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0" yWindow="-120" windowWidth="23256" windowHeight="13176"/>
  </bookViews>
  <sheets>
    <sheet name="Arkusz1" sheetId="1" r:id="rId1"/>
    <sheet name="Arkusz2" sheetId="3" r:id="rId2"/>
  </sheets>
  <calcPr calcId="145621"/>
  <fileRecoveryPr repairLoad="1"/>
</workbook>
</file>

<file path=xl/calcChain.xml><?xml version="1.0" encoding="utf-8"?>
<calcChain xmlns="http://schemas.openxmlformats.org/spreadsheetml/2006/main">
  <c r="G42" i="1" l="1"/>
  <c r="S27" i="1"/>
  <c r="S26" i="1"/>
  <c r="S25" i="1"/>
  <c r="S24" i="1"/>
  <c r="S23" i="1"/>
  <c r="S22" i="1"/>
  <c r="S21" i="1"/>
  <c r="S20" i="1"/>
  <c r="S19" i="1"/>
  <c r="S18" i="1"/>
  <c r="S17" i="1"/>
  <c r="S16" i="1"/>
  <c r="S15" i="1"/>
  <c r="S14" i="1"/>
  <c r="S13" i="1"/>
  <c r="S12" i="1"/>
  <c r="S11" i="1"/>
  <c r="S10" i="1"/>
  <c r="S9" i="1"/>
  <c r="S8" i="1"/>
  <c r="S7" i="1"/>
  <c r="S6" i="1"/>
</calcChain>
</file>

<file path=xl/sharedStrings.xml><?xml version="1.0" encoding="utf-8"?>
<sst xmlns="http://schemas.openxmlformats.org/spreadsheetml/2006/main" count="97" uniqueCount="83">
  <si>
    <t>Stanowisko:</t>
  </si>
  <si>
    <t>Opis stanowiska:</t>
  </si>
  <si>
    <t>I</t>
  </si>
  <si>
    <t>Pracownik umysłowy, praca częściowo w biurze, częściowo w terenie – kontrole zakładów pracy różnych branż, praca przy monitorze ekranowym, niekorzystne czynniki psychospołeczne, stres. Kieruje zespołem ludzi.</t>
  </si>
  <si>
    <t>II</t>
  </si>
  <si>
    <t>Pracownik umysłowy, praca częściowo w biurze, częściowo w terenie – kontrole zakładów pracy różnych branż, praca przy monitorze ekranowym, niekorzystne czynniki psychospołeczne, stres. Kieruje zespołem ludzi.Wykorzystuje samochód osobowy do celów służbowych, zgodnie z posiadanymi uprawnieniami określonymi w prawie jazdy.</t>
  </si>
  <si>
    <t>III</t>
  </si>
  <si>
    <t>Pracownik umysłowy, praca częściowo w biurze, częściowo w terenie – kontrole zakładów pracy różnych branż, praca przy monitorze ekranowym, niekorzystne czynniki psychospołeczne, stres. Kieruje zespołem ludzi.Praca na wysokości pow. 3 metrów.Wykorzystuje samochód osobowy do celów służbowych, zgodnie z posiadanymi uprawnieniami określonymi w prawie jazdy.</t>
  </si>
  <si>
    <t>IV</t>
  </si>
  <si>
    <t xml:space="preserve">Pracownik umysłowy, praca częściowo w biurze, częściowo w terenie – kontrole zakładów pracy różnych branż, praca przy monitorze ekranowym, niekorzystne czynniki psychospołeczne, stres. </t>
  </si>
  <si>
    <t>V</t>
  </si>
  <si>
    <t>Pracownik umysłowy, praca częściowo w biurze, częściowo w terenie – kontrole zakładów pracy różnych branż, praca przy monitorze ekranowym, niekorzystne czynniki psychospołeczne, stres. Wykorzystuje samochód osobowy do celów służbowych, zgodnie z posiadanymi uprawnieniami określonymi w prawie jazdy.</t>
  </si>
  <si>
    <t>VI</t>
  </si>
  <si>
    <t>Pracownik umysłowy, praca częściowo w biurze, częściowo w terenie – kontrole zakładów pracy różnych branż, praca przy monitorze ekranowym, niekorzystne czynniki psychospołeczne, stres. Praca na wysokości pow. 3 metrów.</t>
  </si>
  <si>
    <t>VII</t>
  </si>
  <si>
    <t>Pracownik umysłowy, praca częściowo w biurze, częściowo w terenie – kontrole zakładów pracy różnych branż, praca przy monitorze ekranowym, niekorzystne czynniki psychospołeczne, stres. Praca na wysokości pow. 3 metrów.Wykorzystuje samochód osobowy do celów służbowych, zgodnie z posiadanymi uprawnieniami określonymi w prawie jazdy.</t>
  </si>
  <si>
    <t>Lp.</t>
  </si>
  <si>
    <t>Stanowisko kierownicze – inspektorskie /bez sam. i bez wys./</t>
  </si>
  <si>
    <t>Stanowisko kierownicze – inspektorskie /z sam. i z wys./</t>
  </si>
  <si>
    <t>Inspektor pracy /bez sam. i bez wys./</t>
  </si>
  <si>
    <t>Inspektor pracy /z sam. i z wys./</t>
  </si>
  <si>
    <t>Stanowisko kierownicze – inspektorskie /z sam.  i bez wys./</t>
  </si>
  <si>
    <t>Inspektor pracy /z sam. i bez wys./</t>
  </si>
  <si>
    <t>Inspektor pracy  /bez sam. I z wys./</t>
  </si>
  <si>
    <t>a)okresowych</t>
  </si>
  <si>
    <t>c)wstępnych</t>
  </si>
  <si>
    <t>b)kontrolnych</t>
  </si>
  <si>
    <t>koszt wykonania 1 badania:</t>
  </si>
  <si>
    <t>a) okresowego</t>
  </si>
  <si>
    <t>b) kontrolnego</t>
  </si>
  <si>
    <t>c) wstępnego</t>
  </si>
  <si>
    <t>Szacowana ilość badań :</t>
  </si>
  <si>
    <t>Kierowca zawodowy</t>
  </si>
  <si>
    <t>VIII</t>
  </si>
  <si>
    <t>IX</t>
  </si>
  <si>
    <t>X</t>
  </si>
  <si>
    <t>XI</t>
  </si>
  <si>
    <t>XII</t>
  </si>
  <si>
    <t>XIII</t>
  </si>
  <si>
    <t>XIV</t>
  </si>
  <si>
    <t>XV</t>
  </si>
  <si>
    <t>XVI</t>
  </si>
  <si>
    <t>XVII</t>
  </si>
  <si>
    <t>pracownik umysłowy, praca biurowa, praca przy monitorze ekranowym, niekorzystne czynniki psychospołeczne, stres. Kieruje zespołem ludzkim.</t>
  </si>
  <si>
    <t>pracownik umysłowy, praca biurowa, praca przy monitorze ekranowym, niekorzystne czynniki psychospołeczne, stres. Kieruje zespołem ludzkim.Wykorzystuje samochód osobowy do celów służbowych, zgodnie z posiadanymi uprawnieniami określonymi w prawie jazdy.</t>
  </si>
  <si>
    <t>pracownik umysłowy, praca biurowa, praca przy monitorze ekranowym, niekorzystne czynniki psychospołeczne, stres</t>
  </si>
  <si>
    <t>pracownik umysłowy, praca biurowa, praca przy monitorze ekranowym, niekorzystne czynniki psychospołeczne, stres. Wykorzystuje samochód osobowy do celów służbowych, zgodnie z posiadanymi uprawnieniami określonymi w prawie jazdy.</t>
  </si>
  <si>
    <t>pracownik umysłowy, praca biurowa, praca przy monitorze ekranowym, niekorzystne czynniki psychospołeczne, stres. Praca na wysokości do 3 metrów.</t>
  </si>
  <si>
    <t>pracownik umysłowy, praca biurowa, praca przy monitorze ekranowym, niekorzystne czynniki psychospołeczne, stres. Praca na wysokości do 3 metrów.Wykorzystuje samochód osobowy do celów służbowych, zgodnie z posiadanymi uprawnieniami określonymi w prawie jazdy.</t>
  </si>
  <si>
    <t>pracownik umysłowy, praca biurowa, praca przy monitorze ekranowym, niekorzystne czynniki psychospołeczne, kontakt z petentami, udzielanie porad prawnych osobiście i telefonicznie, stres.( u sekretarek: prowadzenie rozmów telefonicznych)</t>
  </si>
  <si>
    <t>pracownik umysłowy, praca biurowa, praca przy monitorze ekranowym, niekorzystne czynniki psychospołeczne, kontakt z petentami, udzielanie porad prawnych osobiście i telefonicznie, stres.( u sekretarek: prowadzenie rozmów telefonicznych) Wykorzystuje samochód osobowy do celów służbowych, zgodnie z posiadanymi uprawnieniami określonymi w prawie jazdy.</t>
  </si>
  <si>
    <t>prowadzenie samochodu służbowego (osobowego) zgodnie z posiadanymi uprawnieniami określonymi w prawie jazdy - przewóz pracowników Okręgowego Inspektoratu Pracy, przewóz poczty, praca biurowa, niekorzystne czynniki psychospołeczne, stres. Prace związane z prowadzeniem archiwum – praca na wysokości do 3 metrów.</t>
  </si>
  <si>
    <t>sprzątanie pomieszczeń biurowych, mycie okien w pomieszczeniach biurowych, wykonywanie prostych prac biurowych.Praca na wysokości do 3 metrów.</t>
  </si>
  <si>
    <t>Pracownik administracyjno- biurowy /udzielający porad prawnych+ sekretariaty//z sam./</t>
  </si>
  <si>
    <t>Pracownik gospodarczy /z wys./</t>
  </si>
  <si>
    <t>Stanowisko kierownicze – administracyjne/z sam./</t>
  </si>
  <si>
    <t>Stanowisko kierownicze – administracyjne/bez sam. i bez wys./</t>
  </si>
  <si>
    <t>Pracownik administracyjno- biurowy  /bez sam. i bez wys./</t>
  </si>
  <si>
    <t>Pracownik administracyjno- biurowy/z sam./</t>
  </si>
  <si>
    <t>Pracownik administracyjno- biurowy /z wys./</t>
  </si>
  <si>
    <t>Pracownik administracyjno- biurowy/z sam. i z wys./</t>
  </si>
  <si>
    <t>Pracownik administracyjno- biurowy /udzielający porad prawnych+ sekretariaty//bez sam./</t>
  </si>
  <si>
    <t>Łącznie:</t>
  </si>
  <si>
    <t>Załącznik nr 1</t>
  </si>
  <si>
    <t>XVIII</t>
  </si>
  <si>
    <t xml:space="preserve">Badanie lekarskie do celów sanitarno-epidemiologicznych wraz z wydaniem zaświadczenia </t>
  </si>
  <si>
    <t>XIX</t>
  </si>
  <si>
    <t>Badanie kału w kierunku nosicielstwa Salmonella i Shigella (3 ozn.)</t>
  </si>
  <si>
    <t>koszt 1 godziny usługi</t>
  </si>
  <si>
    <t>łączny koszt</t>
  </si>
  <si>
    <t>Pracownik narażony na czynniki biologiczne typu: wirus kleszczowego zapalenia mózgu</t>
  </si>
  <si>
    <t>Pracownik narażony na czynniki biologiczne typu: Borrelia</t>
  </si>
  <si>
    <t>XX</t>
  </si>
  <si>
    <t>XXI</t>
  </si>
  <si>
    <t>Lekarz medycyny pracy - świadczenie usługi w ramach Komisji BHP Zamawiającego</t>
  </si>
  <si>
    <t>Łącznie za wykonanie zamówienia:</t>
  </si>
  <si>
    <t>XXII</t>
  </si>
  <si>
    <t xml:space="preserve">Dodatkowe badanie wykonane przez specjalistę okulistę, w tym ewentualnie obejmujące wystawienie recepty na okulary </t>
  </si>
  <si>
    <t xml:space="preserve"> Koszt za 14 m-cy :</t>
  </si>
  <si>
    <t>liczba godzin w ciągu 14 m-cy</t>
  </si>
  <si>
    <t xml:space="preserve">pieczęć i podpis osoby/osób uprawnionej/ych do reprezentowania Wykonawcy </t>
  </si>
  <si>
    <t xml:space="preserve">FORMULARZ OFERTOWY </t>
  </si>
  <si>
    <t>Oszacowanie wartości zamówienia od………..02.2023 r. - 31.03.2024 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</si>
</sst>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2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6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i/>
      <sz val="9"/>
      <color theme="1"/>
      <name val="Arial"/>
      <family val="2"/>
      <charset val="238"/>
    </font>
    <font>
      <b/>
      <i/>
      <sz val="12"/>
      <color theme="1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DAEEF3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8" tint="0.79998168889431442"/>
        <bgColor indexed="64"/>
      </patternFill>
    </fill>
  </fills>
  <borders count="17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0" fillId="0" borderId="0" xfId="0" applyFont="1"/>
    <xf numFmtId="0" fontId="2" fillId="3" borderId="16" xfId="0" applyFont="1" applyFill="1" applyBorder="1" applyAlignment="1">
      <alignment horizontal="left" vertical="center" wrapText="1"/>
    </xf>
    <xf numFmtId="0" fontId="5" fillId="2" borderId="16" xfId="0" applyFont="1" applyFill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0" fillId="0" borderId="16" xfId="0" applyFont="1" applyBorder="1"/>
    <xf numFmtId="0" fontId="5" fillId="7" borderId="16" xfId="0" applyFont="1" applyFill="1" applyBorder="1" applyAlignment="1">
      <alignment horizontal="center" vertical="center" wrapText="1"/>
    </xf>
    <xf numFmtId="0" fontId="5" fillId="5" borderId="16" xfId="0" applyFont="1" applyFill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0" fillId="0" borderId="7" xfId="0" applyFont="1" applyBorder="1"/>
    <xf numFmtId="0" fontId="4" fillId="0" borderId="0" xfId="0" applyFont="1" applyBorder="1" applyAlignment="1">
      <alignment vertical="center"/>
    </xf>
    <xf numFmtId="0" fontId="0" fillId="0" borderId="8" xfId="0" applyFont="1" applyBorder="1" applyAlignment="1">
      <alignment horizontal="center" vertical="center" wrapText="1"/>
    </xf>
    <xf numFmtId="0" fontId="0" fillId="0" borderId="6" xfId="0" applyFont="1" applyBorder="1" applyAlignment="1">
      <alignment horizontal="center" vertical="center" wrapText="1"/>
    </xf>
    <xf numFmtId="0" fontId="0" fillId="0" borderId="8" xfId="0" applyFont="1" applyBorder="1" applyAlignment="1">
      <alignment horizontal="center"/>
    </xf>
    <xf numFmtId="0" fontId="0" fillId="0" borderId="6" xfId="0" applyFont="1" applyBorder="1" applyAlignment="1">
      <alignment horizontal="center"/>
    </xf>
    <xf numFmtId="0" fontId="0" fillId="0" borderId="10" xfId="0" applyFont="1" applyBorder="1" applyAlignment="1">
      <alignment horizontal="center"/>
    </xf>
    <xf numFmtId="0" fontId="5" fillId="5" borderId="16" xfId="0" applyFont="1" applyFill="1" applyBorder="1" applyAlignment="1">
      <alignment horizontal="center" vertical="center" wrapText="1"/>
    </xf>
    <xf numFmtId="0" fontId="0" fillId="0" borderId="16" xfId="0" applyFont="1" applyBorder="1"/>
    <xf numFmtId="0" fontId="6" fillId="0" borderId="16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right" vertical="center"/>
    </xf>
    <xf numFmtId="0" fontId="3" fillId="0" borderId="16" xfId="0" applyFont="1" applyBorder="1" applyAlignment="1">
      <alignment horizontal="center" vertical="center" wrapText="1"/>
    </xf>
    <xf numFmtId="0" fontId="3" fillId="4" borderId="16" xfId="0" applyFont="1" applyFill="1" applyBorder="1" applyAlignment="1">
      <alignment horizontal="center" vertical="center" wrapText="1"/>
    </xf>
    <xf numFmtId="0" fontId="5" fillId="7" borderId="16" xfId="0" applyFont="1" applyFill="1" applyBorder="1" applyAlignment="1">
      <alignment horizontal="center" vertical="center" wrapText="1"/>
    </xf>
    <xf numFmtId="0" fontId="0" fillId="4" borderId="16" xfId="0" applyFont="1" applyFill="1" applyBorder="1" applyAlignment="1">
      <alignment horizontal="center" vertical="center"/>
    </xf>
    <xf numFmtId="0" fontId="5" fillId="2" borderId="16" xfId="0" applyFont="1" applyFill="1" applyBorder="1" applyAlignment="1">
      <alignment horizontal="center" vertical="center" wrapText="1"/>
    </xf>
    <xf numFmtId="0" fontId="0" fillId="4" borderId="16" xfId="0" applyFont="1" applyFill="1" applyBorder="1" applyAlignment="1">
      <alignment horizontal="center"/>
    </xf>
    <xf numFmtId="0" fontId="3" fillId="3" borderId="16" xfId="0" applyFont="1" applyFill="1" applyBorder="1" applyAlignment="1">
      <alignment horizontal="center" vertical="center" wrapText="1"/>
    </xf>
    <xf numFmtId="0" fontId="6" fillId="0" borderId="16" xfId="0" applyFont="1" applyBorder="1" applyAlignment="1">
      <alignment vertical="center" wrapText="1"/>
    </xf>
    <xf numFmtId="0" fontId="0" fillId="0" borderId="0" xfId="0" applyFont="1" applyAlignment="1">
      <alignment horizontal="center"/>
    </xf>
    <xf numFmtId="0" fontId="1" fillId="0" borderId="0" xfId="0" applyFont="1" applyBorder="1" applyAlignment="1">
      <alignment horizontal="center"/>
    </xf>
    <xf numFmtId="0" fontId="0" fillId="0" borderId="12" xfId="0" applyFont="1" applyBorder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0" fontId="0" fillId="0" borderId="13" xfId="0" applyFont="1" applyBorder="1" applyAlignment="1">
      <alignment horizontal="center" vertical="center"/>
    </xf>
    <xf numFmtId="0" fontId="0" fillId="0" borderId="14" xfId="0" applyFont="1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11" xfId="0" applyFont="1" applyBorder="1" applyAlignment="1">
      <alignment horizontal="center"/>
    </xf>
    <xf numFmtId="0" fontId="0" fillId="0" borderId="9" xfId="0" applyFont="1" applyBorder="1" applyAlignment="1">
      <alignment horizontal="center"/>
    </xf>
    <xf numFmtId="0" fontId="0" fillId="0" borderId="4" xfId="0" applyFont="1" applyBorder="1" applyAlignment="1">
      <alignment horizontal="center"/>
    </xf>
    <xf numFmtId="0" fontId="0" fillId="0" borderId="2" xfId="0" applyFont="1" applyBorder="1" applyAlignment="1">
      <alignment horizontal="center" vertical="center"/>
    </xf>
    <xf numFmtId="0" fontId="0" fillId="0" borderId="15" xfId="0" applyFont="1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0" fontId="0" fillId="0" borderId="7" xfId="0" applyFont="1" applyBorder="1"/>
    <xf numFmtId="0" fontId="0" fillId="0" borderId="8" xfId="0" applyFont="1" applyBorder="1"/>
    <xf numFmtId="0" fontId="0" fillId="0" borderId="6" xfId="0" applyFont="1" applyBorder="1"/>
    <xf numFmtId="0" fontId="0" fillId="0" borderId="10" xfId="0" applyFont="1" applyBorder="1"/>
    <xf numFmtId="0" fontId="1" fillId="6" borderId="11" xfId="0" applyFont="1" applyFill="1" applyBorder="1" applyAlignment="1">
      <alignment horizontal="center" vertical="center" wrapText="1"/>
    </xf>
    <xf numFmtId="0" fontId="1" fillId="6" borderId="9" xfId="0" applyFont="1" applyFill="1" applyBorder="1" applyAlignment="1">
      <alignment horizontal="center" vertical="center" wrapText="1"/>
    </xf>
    <xf numFmtId="0" fontId="1" fillId="6" borderId="4" xfId="0" applyFont="1" applyFill="1" applyBorder="1" applyAlignment="1">
      <alignment horizontal="center" vertical="center" wrapText="1"/>
    </xf>
    <xf numFmtId="0" fontId="1" fillId="6" borderId="12" xfId="0" applyFont="1" applyFill="1" applyBorder="1" applyAlignment="1">
      <alignment horizontal="center" vertical="center" wrapText="1"/>
    </xf>
    <xf numFmtId="0" fontId="1" fillId="6" borderId="0" xfId="0" applyFont="1" applyFill="1" applyAlignment="1">
      <alignment horizontal="center" vertical="center" wrapText="1"/>
    </xf>
    <xf numFmtId="0" fontId="1" fillId="6" borderId="13" xfId="0" applyFont="1" applyFill="1" applyBorder="1" applyAlignment="1">
      <alignment horizontal="center" vertical="center" wrapText="1"/>
    </xf>
    <xf numFmtId="0" fontId="1" fillId="6" borderId="14" xfId="0" applyFont="1" applyFill="1" applyBorder="1" applyAlignment="1">
      <alignment horizontal="center" vertical="center" wrapText="1"/>
    </xf>
    <xf numFmtId="0" fontId="1" fillId="6" borderId="5" xfId="0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 wrapText="1"/>
    </xf>
    <xf numFmtId="0" fontId="0" fillId="0" borderId="7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56"/>
  <sheetViews>
    <sheetView tabSelected="1" zoomScale="77" zoomScaleNormal="77" workbookViewId="0">
      <selection activeCell="A3" sqref="A3:S3"/>
    </sheetView>
  </sheetViews>
  <sheetFormatPr defaultRowHeight="15" x14ac:dyDescent="0.25"/>
  <cols>
    <col min="1" max="1" width="4.6328125" style="1" customWidth="1"/>
    <col min="2" max="2" width="8.7265625" style="1"/>
    <col min="3" max="3" width="5" style="1" customWidth="1"/>
    <col min="4" max="7" width="8.7265625" style="1"/>
    <col min="8" max="8" width="4" style="1" customWidth="1"/>
    <col min="9" max="9" width="8.90625" style="1" hidden="1" customWidth="1"/>
    <col min="10" max="10" width="7.36328125" style="1" hidden="1" customWidth="1"/>
    <col min="11" max="12" width="8.90625" style="1" hidden="1" customWidth="1"/>
    <col min="13" max="13" width="6.453125" style="1" customWidth="1"/>
    <col min="14" max="14" width="8.08984375" style="1" customWidth="1"/>
    <col min="15" max="15" width="9" style="1" customWidth="1"/>
    <col min="16" max="16" width="8.90625" style="1" customWidth="1"/>
    <col min="17" max="17" width="8.453125" style="1" customWidth="1"/>
    <col min="18" max="18" width="8.08984375" style="1" customWidth="1"/>
    <col min="19" max="19" width="10.36328125" style="1" customWidth="1"/>
    <col min="20" max="20" width="8.90625" style="1" customWidth="1"/>
    <col min="21" max="16384" width="8.7265625" style="1"/>
  </cols>
  <sheetData>
    <row r="1" spans="1:19" x14ac:dyDescent="0.25">
      <c r="R1" s="28" t="s">
        <v>63</v>
      </c>
      <c r="S1" s="28"/>
    </row>
    <row r="2" spans="1:19" ht="51.6" customHeight="1" x14ac:dyDescent="0.25">
      <c r="A2" s="56" t="s">
        <v>81</v>
      </c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</row>
    <row r="3" spans="1:19" ht="15.6" x14ac:dyDescent="0.3">
      <c r="A3" s="29" t="s">
        <v>82</v>
      </c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</row>
    <row r="4" spans="1:19" ht="15" customHeight="1" x14ac:dyDescent="0.25">
      <c r="A4" s="23" t="s">
        <v>16</v>
      </c>
      <c r="B4" s="26" t="s">
        <v>0</v>
      </c>
      <c r="C4" s="26"/>
      <c r="D4" s="26" t="s">
        <v>1</v>
      </c>
      <c r="E4" s="26"/>
      <c r="F4" s="26"/>
      <c r="G4" s="26"/>
      <c r="H4" s="26"/>
      <c r="I4" s="26"/>
      <c r="J4" s="26"/>
      <c r="K4" s="26"/>
      <c r="L4" s="26"/>
      <c r="M4" s="25" t="s">
        <v>31</v>
      </c>
      <c r="N4" s="25"/>
      <c r="O4" s="25"/>
      <c r="P4" s="25" t="s">
        <v>27</v>
      </c>
      <c r="Q4" s="25"/>
      <c r="R4" s="25"/>
      <c r="S4" s="21" t="s">
        <v>78</v>
      </c>
    </row>
    <row r="5" spans="1:19" ht="30" customHeight="1" x14ac:dyDescent="0.25">
      <c r="A5" s="23"/>
      <c r="B5" s="26"/>
      <c r="C5" s="26"/>
      <c r="D5" s="26"/>
      <c r="E5" s="26"/>
      <c r="F5" s="26"/>
      <c r="G5" s="26"/>
      <c r="H5" s="26"/>
      <c r="I5" s="26"/>
      <c r="J5" s="26"/>
      <c r="K5" s="26"/>
      <c r="L5" s="26"/>
      <c r="M5" s="2" t="s">
        <v>24</v>
      </c>
      <c r="N5" s="2" t="s">
        <v>26</v>
      </c>
      <c r="O5" s="2" t="s">
        <v>25</v>
      </c>
      <c r="P5" s="2" t="s">
        <v>28</v>
      </c>
      <c r="Q5" s="2" t="s">
        <v>29</v>
      </c>
      <c r="R5" s="2" t="s">
        <v>30</v>
      </c>
      <c r="S5" s="21"/>
    </row>
    <row r="6" spans="1:19" ht="69" customHeight="1" x14ac:dyDescent="0.25">
      <c r="A6" s="3" t="s">
        <v>2</v>
      </c>
      <c r="B6" s="24" t="s">
        <v>17</v>
      </c>
      <c r="C6" s="24"/>
      <c r="D6" s="18" t="s">
        <v>3</v>
      </c>
      <c r="E6" s="18"/>
      <c r="F6" s="18"/>
      <c r="G6" s="18"/>
      <c r="H6" s="18"/>
      <c r="I6" s="18"/>
      <c r="J6" s="18"/>
      <c r="K6" s="18"/>
      <c r="L6" s="18"/>
      <c r="M6" s="4">
        <v>0</v>
      </c>
      <c r="N6" s="4">
        <v>0</v>
      </c>
      <c r="O6" s="4">
        <v>0</v>
      </c>
      <c r="P6" s="4">
        <v>0</v>
      </c>
      <c r="Q6" s="4">
        <v>0</v>
      </c>
      <c r="R6" s="4">
        <v>0</v>
      </c>
      <c r="S6" s="5">
        <f>(M6*P6)+(N6*Q6)+(O6*R6)</f>
        <v>0</v>
      </c>
    </row>
    <row r="7" spans="1:19" ht="85.8" customHeight="1" x14ac:dyDescent="0.25">
      <c r="A7" s="3" t="s">
        <v>4</v>
      </c>
      <c r="B7" s="24" t="s">
        <v>21</v>
      </c>
      <c r="C7" s="24"/>
      <c r="D7" s="18" t="s">
        <v>5</v>
      </c>
      <c r="E7" s="18"/>
      <c r="F7" s="18"/>
      <c r="G7" s="18"/>
      <c r="H7" s="18"/>
      <c r="I7" s="18"/>
      <c r="J7" s="18"/>
      <c r="K7" s="18"/>
      <c r="L7" s="18"/>
      <c r="M7" s="4">
        <v>2</v>
      </c>
      <c r="N7" s="4">
        <v>0</v>
      </c>
      <c r="O7" s="4">
        <v>3</v>
      </c>
      <c r="P7" s="4">
        <v>0</v>
      </c>
      <c r="Q7" s="4">
        <v>0</v>
      </c>
      <c r="R7" s="4">
        <v>0</v>
      </c>
      <c r="S7" s="5">
        <f t="shared" ref="S7:S22" si="0">(M7*P7)+(N7*Q7)+(O7*R7)</f>
        <v>0</v>
      </c>
    </row>
    <row r="8" spans="1:19" ht="92.4" customHeight="1" x14ac:dyDescent="0.25">
      <c r="A8" s="3" t="s">
        <v>6</v>
      </c>
      <c r="B8" s="24" t="s">
        <v>18</v>
      </c>
      <c r="C8" s="24"/>
      <c r="D8" s="18" t="s">
        <v>7</v>
      </c>
      <c r="E8" s="18"/>
      <c r="F8" s="18"/>
      <c r="G8" s="18"/>
      <c r="H8" s="18"/>
      <c r="I8" s="18"/>
      <c r="J8" s="18"/>
      <c r="K8" s="18"/>
      <c r="L8" s="18"/>
      <c r="M8" s="4">
        <v>0</v>
      </c>
      <c r="N8" s="4">
        <v>0</v>
      </c>
      <c r="O8" s="4">
        <v>2</v>
      </c>
      <c r="P8" s="4">
        <v>0</v>
      </c>
      <c r="Q8" s="4">
        <v>0</v>
      </c>
      <c r="R8" s="4">
        <v>0</v>
      </c>
      <c r="S8" s="5">
        <f t="shared" si="0"/>
        <v>0</v>
      </c>
    </row>
    <row r="9" spans="1:19" ht="69.599999999999994" customHeight="1" x14ac:dyDescent="0.25">
      <c r="A9" s="3" t="s">
        <v>8</v>
      </c>
      <c r="B9" s="24" t="s">
        <v>19</v>
      </c>
      <c r="C9" s="24"/>
      <c r="D9" s="27" t="s">
        <v>9</v>
      </c>
      <c r="E9" s="27"/>
      <c r="F9" s="27"/>
      <c r="G9" s="27"/>
      <c r="H9" s="27"/>
      <c r="I9" s="27"/>
      <c r="J9" s="27"/>
      <c r="K9" s="27"/>
      <c r="L9" s="27"/>
      <c r="M9" s="4">
        <v>5</v>
      </c>
      <c r="N9" s="4">
        <v>0</v>
      </c>
      <c r="O9" s="4">
        <v>5</v>
      </c>
      <c r="P9" s="4">
        <v>0</v>
      </c>
      <c r="Q9" s="4">
        <v>0</v>
      </c>
      <c r="R9" s="4">
        <v>0</v>
      </c>
      <c r="S9" s="5">
        <f t="shared" si="0"/>
        <v>0</v>
      </c>
    </row>
    <row r="10" spans="1:19" ht="77.400000000000006" customHeight="1" x14ac:dyDescent="0.25">
      <c r="A10" s="6" t="s">
        <v>10</v>
      </c>
      <c r="B10" s="22" t="s">
        <v>22</v>
      </c>
      <c r="C10" s="22"/>
      <c r="D10" s="18" t="s">
        <v>11</v>
      </c>
      <c r="E10" s="18"/>
      <c r="F10" s="18"/>
      <c r="G10" s="18"/>
      <c r="H10" s="18"/>
      <c r="I10" s="18"/>
      <c r="J10" s="18"/>
      <c r="K10" s="18"/>
      <c r="L10" s="18"/>
      <c r="M10" s="5">
        <v>30</v>
      </c>
      <c r="N10" s="5">
        <v>5</v>
      </c>
      <c r="O10" s="5">
        <v>0</v>
      </c>
      <c r="P10" s="5">
        <v>0</v>
      </c>
      <c r="Q10" s="5">
        <v>0</v>
      </c>
      <c r="R10" s="5">
        <v>0</v>
      </c>
      <c r="S10" s="5">
        <f t="shared" si="0"/>
        <v>0</v>
      </c>
    </row>
    <row r="11" spans="1:19" ht="69" customHeight="1" x14ac:dyDescent="0.25">
      <c r="A11" s="6" t="s">
        <v>12</v>
      </c>
      <c r="B11" s="22" t="s">
        <v>23</v>
      </c>
      <c r="C11" s="22"/>
      <c r="D11" s="18" t="s">
        <v>13</v>
      </c>
      <c r="E11" s="18"/>
      <c r="F11" s="18"/>
      <c r="G11" s="18"/>
      <c r="H11" s="18"/>
      <c r="I11" s="18"/>
      <c r="J11" s="18"/>
      <c r="K11" s="18"/>
      <c r="L11" s="18"/>
      <c r="M11" s="4">
        <v>0</v>
      </c>
      <c r="N11" s="4">
        <v>0</v>
      </c>
      <c r="O11" s="4">
        <v>0</v>
      </c>
      <c r="P11" s="4">
        <v>0</v>
      </c>
      <c r="Q11" s="4">
        <v>0</v>
      </c>
      <c r="R11" s="4">
        <v>0</v>
      </c>
      <c r="S11" s="5">
        <f t="shared" si="0"/>
        <v>0</v>
      </c>
    </row>
    <row r="12" spans="1:19" ht="94.8" customHeight="1" x14ac:dyDescent="0.25">
      <c r="A12" s="6" t="s">
        <v>14</v>
      </c>
      <c r="B12" s="22" t="s">
        <v>20</v>
      </c>
      <c r="C12" s="22"/>
      <c r="D12" s="18" t="s">
        <v>15</v>
      </c>
      <c r="E12" s="18"/>
      <c r="F12" s="18"/>
      <c r="G12" s="18"/>
      <c r="H12" s="18"/>
      <c r="I12" s="18"/>
      <c r="J12" s="18"/>
      <c r="K12" s="18"/>
      <c r="L12" s="18"/>
      <c r="M12" s="5">
        <v>30</v>
      </c>
      <c r="N12" s="5">
        <v>10</v>
      </c>
      <c r="O12" s="5">
        <v>12</v>
      </c>
      <c r="P12" s="5">
        <v>0</v>
      </c>
      <c r="Q12" s="5">
        <v>0</v>
      </c>
      <c r="R12" s="5">
        <v>0</v>
      </c>
      <c r="S12" s="5">
        <f t="shared" si="0"/>
        <v>0</v>
      </c>
    </row>
    <row r="13" spans="1:19" ht="67.5" customHeight="1" x14ac:dyDescent="0.25">
      <c r="A13" s="7" t="s">
        <v>33</v>
      </c>
      <c r="B13" s="16" t="s">
        <v>56</v>
      </c>
      <c r="C13" s="16" t="s">
        <v>43</v>
      </c>
      <c r="D13" s="18" t="s">
        <v>43</v>
      </c>
      <c r="E13" s="18"/>
      <c r="F13" s="18"/>
      <c r="G13" s="18"/>
      <c r="H13" s="18"/>
      <c r="I13" s="18"/>
      <c r="J13" s="18"/>
      <c r="K13" s="18"/>
      <c r="L13" s="18"/>
      <c r="M13" s="4">
        <v>0</v>
      </c>
      <c r="N13" s="4">
        <v>0</v>
      </c>
      <c r="O13" s="4">
        <v>0</v>
      </c>
      <c r="P13" s="4">
        <v>0</v>
      </c>
      <c r="Q13" s="4">
        <v>0</v>
      </c>
      <c r="R13" s="4">
        <v>0</v>
      </c>
      <c r="S13" s="5">
        <f t="shared" si="0"/>
        <v>0</v>
      </c>
    </row>
    <row r="14" spans="1:19" ht="74.25" customHeight="1" x14ac:dyDescent="0.25">
      <c r="A14" s="7" t="s">
        <v>34</v>
      </c>
      <c r="B14" s="16" t="s">
        <v>55</v>
      </c>
      <c r="C14" s="16" t="s">
        <v>44</v>
      </c>
      <c r="D14" s="18" t="s">
        <v>44</v>
      </c>
      <c r="E14" s="18"/>
      <c r="F14" s="18"/>
      <c r="G14" s="18"/>
      <c r="H14" s="18"/>
      <c r="I14" s="18"/>
      <c r="J14" s="18"/>
      <c r="K14" s="18"/>
      <c r="L14" s="18"/>
      <c r="M14" s="4">
        <v>0</v>
      </c>
      <c r="N14" s="4">
        <v>0</v>
      </c>
      <c r="O14" s="4">
        <v>1</v>
      </c>
      <c r="P14" s="4">
        <v>0</v>
      </c>
      <c r="Q14" s="4">
        <v>0</v>
      </c>
      <c r="R14" s="4">
        <v>0</v>
      </c>
      <c r="S14" s="5">
        <f t="shared" si="0"/>
        <v>0</v>
      </c>
    </row>
    <row r="15" spans="1:19" ht="63.75" customHeight="1" x14ac:dyDescent="0.25">
      <c r="A15" s="7" t="s">
        <v>35</v>
      </c>
      <c r="B15" s="16" t="s">
        <v>57</v>
      </c>
      <c r="C15" s="16" t="s">
        <v>45</v>
      </c>
      <c r="D15" s="18" t="s">
        <v>45</v>
      </c>
      <c r="E15" s="18"/>
      <c r="F15" s="18"/>
      <c r="G15" s="18"/>
      <c r="H15" s="18"/>
      <c r="I15" s="18"/>
      <c r="J15" s="18"/>
      <c r="K15" s="18"/>
      <c r="L15" s="18"/>
      <c r="M15" s="5">
        <v>20</v>
      </c>
      <c r="N15" s="5">
        <v>3</v>
      </c>
      <c r="O15" s="5">
        <v>10</v>
      </c>
      <c r="P15" s="5">
        <v>0</v>
      </c>
      <c r="Q15" s="5">
        <v>0</v>
      </c>
      <c r="R15" s="5">
        <v>0</v>
      </c>
      <c r="S15" s="5">
        <f>(M15*P15)+(N15*Q15)+(O15*R15)</f>
        <v>0</v>
      </c>
    </row>
    <row r="16" spans="1:19" ht="68.25" customHeight="1" x14ac:dyDescent="0.25">
      <c r="A16" s="7" t="s">
        <v>36</v>
      </c>
      <c r="B16" s="16" t="s">
        <v>58</v>
      </c>
      <c r="C16" s="16" t="s">
        <v>46</v>
      </c>
      <c r="D16" s="18" t="s">
        <v>46</v>
      </c>
      <c r="E16" s="18"/>
      <c r="F16" s="18"/>
      <c r="G16" s="18"/>
      <c r="H16" s="18"/>
      <c r="I16" s="18"/>
      <c r="J16" s="18"/>
      <c r="K16" s="18"/>
      <c r="L16" s="18"/>
      <c r="M16" s="4">
        <v>0</v>
      </c>
      <c r="N16" s="4">
        <v>0</v>
      </c>
      <c r="O16" s="4">
        <v>2</v>
      </c>
      <c r="P16" s="4">
        <v>0</v>
      </c>
      <c r="Q16" s="4">
        <v>0</v>
      </c>
      <c r="R16" s="4">
        <v>0</v>
      </c>
      <c r="S16" s="5">
        <f t="shared" si="0"/>
        <v>0</v>
      </c>
    </row>
    <row r="17" spans="1:19" ht="65.25" customHeight="1" x14ac:dyDescent="0.25">
      <c r="A17" s="7" t="s">
        <v>37</v>
      </c>
      <c r="B17" s="16" t="s">
        <v>59</v>
      </c>
      <c r="C17" s="16" t="s">
        <v>47</v>
      </c>
      <c r="D17" s="18" t="s">
        <v>47</v>
      </c>
      <c r="E17" s="18"/>
      <c r="F17" s="18"/>
      <c r="G17" s="18"/>
      <c r="H17" s="18"/>
      <c r="I17" s="18"/>
      <c r="J17" s="18"/>
      <c r="K17" s="18"/>
      <c r="L17" s="18"/>
      <c r="M17" s="4">
        <v>0</v>
      </c>
      <c r="N17" s="4">
        <v>0</v>
      </c>
      <c r="O17" s="4">
        <v>0</v>
      </c>
      <c r="P17" s="4">
        <v>0</v>
      </c>
      <c r="Q17" s="4">
        <v>0</v>
      </c>
      <c r="R17" s="4">
        <v>0</v>
      </c>
      <c r="S17" s="5">
        <f t="shared" si="0"/>
        <v>0</v>
      </c>
    </row>
    <row r="18" spans="1:19" ht="76.5" customHeight="1" x14ac:dyDescent="0.25">
      <c r="A18" s="7" t="s">
        <v>38</v>
      </c>
      <c r="B18" s="16" t="s">
        <v>60</v>
      </c>
      <c r="C18" s="16" t="s">
        <v>48</v>
      </c>
      <c r="D18" s="18" t="s">
        <v>48</v>
      </c>
      <c r="E18" s="18"/>
      <c r="F18" s="18"/>
      <c r="G18" s="18"/>
      <c r="H18" s="18"/>
      <c r="I18" s="18"/>
      <c r="J18" s="18"/>
      <c r="K18" s="18"/>
      <c r="L18" s="18"/>
      <c r="M18" s="5">
        <v>5</v>
      </c>
      <c r="N18" s="5">
        <v>0</v>
      </c>
      <c r="O18" s="5">
        <v>0</v>
      </c>
      <c r="P18" s="5">
        <v>0</v>
      </c>
      <c r="Q18" s="5">
        <v>0</v>
      </c>
      <c r="R18" s="5">
        <v>0</v>
      </c>
      <c r="S18" s="5">
        <f t="shared" si="0"/>
        <v>0</v>
      </c>
    </row>
    <row r="19" spans="1:19" ht="111" customHeight="1" x14ac:dyDescent="0.25">
      <c r="A19" s="7" t="s">
        <v>39</v>
      </c>
      <c r="B19" s="16" t="s">
        <v>61</v>
      </c>
      <c r="C19" s="16" t="s">
        <v>49</v>
      </c>
      <c r="D19" s="18" t="s">
        <v>49</v>
      </c>
      <c r="E19" s="18"/>
      <c r="F19" s="18"/>
      <c r="G19" s="18"/>
      <c r="H19" s="18"/>
      <c r="I19" s="18"/>
      <c r="J19" s="18"/>
      <c r="K19" s="18"/>
      <c r="L19" s="18"/>
      <c r="M19" s="4">
        <v>0</v>
      </c>
      <c r="N19" s="4">
        <v>0</v>
      </c>
      <c r="O19" s="4">
        <v>2</v>
      </c>
      <c r="P19" s="4">
        <v>0</v>
      </c>
      <c r="Q19" s="4">
        <v>0</v>
      </c>
      <c r="R19" s="4">
        <v>0</v>
      </c>
      <c r="S19" s="5">
        <f t="shared" si="0"/>
        <v>0</v>
      </c>
    </row>
    <row r="20" spans="1:19" ht="111.75" customHeight="1" x14ac:dyDescent="0.25">
      <c r="A20" s="7" t="s">
        <v>40</v>
      </c>
      <c r="B20" s="16" t="s">
        <v>53</v>
      </c>
      <c r="C20" s="16" t="s">
        <v>50</v>
      </c>
      <c r="D20" s="18" t="s">
        <v>50</v>
      </c>
      <c r="E20" s="18"/>
      <c r="F20" s="18"/>
      <c r="G20" s="18"/>
      <c r="H20" s="18"/>
      <c r="I20" s="18"/>
      <c r="J20" s="18"/>
      <c r="K20" s="18"/>
      <c r="L20" s="18"/>
      <c r="M20" s="4">
        <v>0</v>
      </c>
      <c r="N20" s="4">
        <v>0</v>
      </c>
      <c r="O20" s="4">
        <v>0</v>
      </c>
      <c r="P20" s="4">
        <v>0</v>
      </c>
      <c r="Q20" s="4">
        <v>0</v>
      </c>
      <c r="R20" s="4">
        <v>0</v>
      </c>
      <c r="S20" s="5">
        <f t="shared" si="0"/>
        <v>0</v>
      </c>
    </row>
    <row r="21" spans="1:19" ht="101.4" customHeight="1" x14ac:dyDescent="0.25">
      <c r="A21" s="7" t="s">
        <v>41</v>
      </c>
      <c r="B21" s="16" t="s">
        <v>32</v>
      </c>
      <c r="C21" s="16" t="s">
        <v>51</v>
      </c>
      <c r="D21" s="18" t="s">
        <v>51</v>
      </c>
      <c r="E21" s="18"/>
      <c r="F21" s="18"/>
      <c r="G21" s="18"/>
      <c r="H21" s="18"/>
      <c r="I21" s="18"/>
      <c r="J21" s="18"/>
      <c r="K21" s="18"/>
      <c r="L21" s="18"/>
      <c r="M21" s="4">
        <v>0</v>
      </c>
      <c r="N21" s="4">
        <v>0</v>
      </c>
      <c r="O21" s="4">
        <v>0</v>
      </c>
      <c r="P21" s="4">
        <v>0</v>
      </c>
      <c r="Q21" s="4">
        <v>0</v>
      </c>
      <c r="R21" s="4">
        <v>0</v>
      </c>
      <c r="S21" s="5">
        <f t="shared" si="0"/>
        <v>0</v>
      </c>
    </row>
    <row r="22" spans="1:19" ht="63.6" customHeight="1" x14ac:dyDescent="0.25">
      <c r="A22" s="7" t="s">
        <v>42</v>
      </c>
      <c r="B22" s="16" t="s">
        <v>54</v>
      </c>
      <c r="C22" s="16" t="s">
        <v>52</v>
      </c>
      <c r="D22" s="18" t="s">
        <v>52</v>
      </c>
      <c r="E22" s="18"/>
      <c r="F22" s="18"/>
      <c r="G22" s="18"/>
      <c r="H22" s="18"/>
      <c r="I22" s="18"/>
      <c r="J22" s="18"/>
      <c r="K22" s="18"/>
      <c r="L22" s="18"/>
      <c r="M22" s="4">
        <v>0</v>
      </c>
      <c r="N22" s="4">
        <v>0</v>
      </c>
      <c r="O22" s="4">
        <v>0</v>
      </c>
      <c r="P22" s="4">
        <v>0</v>
      </c>
      <c r="Q22" s="4">
        <v>0</v>
      </c>
      <c r="R22" s="4">
        <v>0</v>
      </c>
      <c r="S22" s="5">
        <f t="shared" si="0"/>
        <v>0</v>
      </c>
    </row>
    <row r="23" spans="1:19" ht="139.19999999999999" customHeight="1" x14ac:dyDescent="0.25">
      <c r="A23" s="7" t="s">
        <v>64</v>
      </c>
      <c r="B23" s="16" t="s">
        <v>65</v>
      </c>
      <c r="C23" s="16" t="s">
        <v>52</v>
      </c>
      <c r="D23" s="17"/>
      <c r="E23" s="17"/>
      <c r="F23" s="17"/>
      <c r="G23" s="17"/>
      <c r="H23" s="17"/>
      <c r="I23" s="17"/>
      <c r="J23" s="17"/>
      <c r="K23" s="17"/>
      <c r="L23" s="17"/>
      <c r="M23" s="17">
        <v>8</v>
      </c>
      <c r="N23" s="17"/>
      <c r="O23" s="17"/>
      <c r="P23" s="17">
        <v>0</v>
      </c>
      <c r="Q23" s="17"/>
      <c r="R23" s="17"/>
      <c r="S23" s="5">
        <f>(M23*P23)+(N23*Q23)+(O23*R23)</f>
        <v>0</v>
      </c>
    </row>
    <row r="24" spans="1:19" ht="85.5" customHeight="1" x14ac:dyDescent="0.25">
      <c r="A24" s="7" t="s">
        <v>66</v>
      </c>
      <c r="B24" s="16" t="s">
        <v>67</v>
      </c>
      <c r="C24" s="16" t="s">
        <v>52</v>
      </c>
      <c r="D24" s="17"/>
      <c r="E24" s="17"/>
      <c r="F24" s="17"/>
      <c r="G24" s="17"/>
      <c r="H24" s="17"/>
      <c r="I24" s="17"/>
      <c r="J24" s="17"/>
      <c r="K24" s="17"/>
      <c r="L24" s="17"/>
      <c r="M24" s="17">
        <v>8</v>
      </c>
      <c r="N24" s="17"/>
      <c r="O24" s="17"/>
      <c r="P24" s="17">
        <v>0</v>
      </c>
      <c r="Q24" s="17"/>
      <c r="R24" s="17"/>
      <c r="S24" s="5">
        <f>(M24*P24)+(N24*Q24)+(O24*R24)</f>
        <v>0</v>
      </c>
    </row>
    <row r="25" spans="1:19" ht="111.75" customHeight="1" x14ac:dyDescent="0.25">
      <c r="A25" s="7" t="s">
        <v>72</v>
      </c>
      <c r="B25" s="16" t="s">
        <v>70</v>
      </c>
      <c r="C25" s="16" t="s">
        <v>52</v>
      </c>
      <c r="D25" s="18"/>
      <c r="E25" s="18"/>
      <c r="F25" s="18"/>
      <c r="G25" s="18"/>
      <c r="H25" s="18"/>
      <c r="I25" s="18"/>
      <c r="J25" s="18"/>
      <c r="K25" s="18"/>
      <c r="L25" s="18"/>
      <c r="M25" s="20">
        <v>3</v>
      </c>
      <c r="N25" s="20"/>
      <c r="O25" s="20"/>
      <c r="P25" s="20">
        <v>0</v>
      </c>
      <c r="Q25" s="20"/>
      <c r="R25" s="20"/>
      <c r="S25" s="5">
        <f>(M25*P25)+(N25*Q25)+(O25*R25)</f>
        <v>0</v>
      </c>
    </row>
    <row r="26" spans="1:19" ht="111.75" customHeight="1" x14ac:dyDescent="0.25">
      <c r="A26" s="7" t="s">
        <v>73</v>
      </c>
      <c r="B26" s="16" t="s">
        <v>71</v>
      </c>
      <c r="C26" s="16"/>
      <c r="D26" s="18"/>
      <c r="E26" s="18"/>
      <c r="F26" s="18"/>
      <c r="G26" s="18"/>
      <c r="H26" s="18"/>
      <c r="I26" s="8"/>
      <c r="J26" s="8"/>
      <c r="K26" s="8"/>
      <c r="L26" s="8"/>
      <c r="M26" s="20">
        <v>3</v>
      </c>
      <c r="N26" s="20"/>
      <c r="O26" s="20"/>
      <c r="P26" s="20">
        <v>0</v>
      </c>
      <c r="Q26" s="20"/>
      <c r="R26" s="20"/>
      <c r="S26" s="5">
        <f>(M26*P26)+(N26*Q26)+(O26*R26)</f>
        <v>0</v>
      </c>
    </row>
    <row r="27" spans="1:19" ht="142.94999999999999" customHeight="1" x14ac:dyDescent="0.25">
      <c r="A27" s="7" t="s">
        <v>76</v>
      </c>
      <c r="B27" s="16" t="s">
        <v>77</v>
      </c>
      <c r="C27" s="16" t="s">
        <v>52</v>
      </c>
      <c r="D27" s="18"/>
      <c r="E27" s="18"/>
      <c r="F27" s="18"/>
      <c r="G27" s="18"/>
      <c r="H27" s="18"/>
      <c r="I27" s="18"/>
      <c r="J27" s="18"/>
      <c r="K27" s="18"/>
      <c r="L27" s="18"/>
      <c r="M27" s="20">
        <v>0</v>
      </c>
      <c r="N27" s="20"/>
      <c r="O27" s="20"/>
      <c r="P27" s="20">
        <v>0</v>
      </c>
      <c r="Q27" s="20"/>
      <c r="R27" s="20"/>
      <c r="S27" s="5">
        <f>(M27*P27)+(N27*Q27)+(O27*R27)</f>
        <v>0</v>
      </c>
    </row>
    <row r="28" spans="1:19" ht="25.2" customHeight="1" x14ac:dyDescent="0.25">
      <c r="A28" s="5"/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19" t="s">
        <v>62</v>
      </c>
      <c r="N28" s="19"/>
      <c r="O28" s="19"/>
      <c r="P28" s="19"/>
      <c r="Q28" s="19"/>
      <c r="R28" s="19"/>
      <c r="S28" s="5"/>
    </row>
    <row r="29" spans="1:19" ht="15.6" customHeight="1" x14ac:dyDescent="0.25"/>
    <row r="30" spans="1:19" ht="13.95" customHeight="1" x14ac:dyDescent="0.25"/>
    <row r="31" spans="1:19" ht="18" customHeight="1" x14ac:dyDescent="0.25"/>
    <row r="32" spans="1:19" ht="12.6" customHeight="1" thickBot="1" x14ac:dyDescent="0.3"/>
    <row r="33" spans="4:19" ht="15.6" thickBot="1" x14ac:dyDescent="0.3">
      <c r="H33" s="42" t="s">
        <v>79</v>
      </c>
      <c r="I33" s="42"/>
      <c r="J33" s="42"/>
      <c r="K33" s="42"/>
      <c r="L33" s="42"/>
      <c r="M33" s="42"/>
      <c r="N33" s="42"/>
      <c r="O33" s="42"/>
      <c r="P33" s="43" t="s">
        <v>68</v>
      </c>
      <c r="Q33" s="44"/>
      <c r="R33" s="45"/>
      <c r="S33" s="9" t="s">
        <v>69</v>
      </c>
    </row>
    <row r="34" spans="4:19" ht="15.6" thickBot="1" x14ac:dyDescent="0.3">
      <c r="D34" s="46" t="s">
        <v>74</v>
      </c>
      <c r="E34" s="47"/>
      <c r="F34" s="47"/>
      <c r="G34" s="48"/>
      <c r="H34" s="55">
        <v>8</v>
      </c>
      <c r="I34" s="55"/>
      <c r="J34" s="55"/>
      <c r="K34" s="55"/>
      <c r="L34" s="55"/>
      <c r="M34" s="55"/>
      <c r="N34" s="55"/>
      <c r="O34" s="55"/>
      <c r="P34" s="55">
        <v>0</v>
      </c>
      <c r="Q34" s="55"/>
      <c r="R34" s="55"/>
      <c r="S34" s="39"/>
    </row>
    <row r="35" spans="4:19" ht="15.6" thickBot="1" x14ac:dyDescent="0.3">
      <c r="D35" s="49"/>
      <c r="E35" s="50"/>
      <c r="F35" s="50"/>
      <c r="G35" s="51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40"/>
    </row>
    <row r="36" spans="4:19" ht="15.6" thickBot="1" x14ac:dyDescent="0.3">
      <c r="D36" s="49"/>
      <c r="E36" s="50"/>
      <c r="F36" s="50"/>
      <c r="G36" s="51"/>
      <c r="H36" s="55"/>
      <c r="I36" s="55"/>
      <c r="J36" s="55"/>
      <c r="K36" s="55"/>
      <c r="L36" s="55"/>
      <c r="M36" s="55"/>
      <c r="N36" s="55"/>
      <c r="O36" s="55"/>
      <c r="P36" s="55"/>
      <c r="Q36" s="55"/>
      <c r="R36" s="55"/>
      <c r="S36" s="40"/>
    </row>
    <row r="37" spans="4:19" ht="15.6" thickBot="1" x14ac:dyDescent="0.3">
      <c r="D37" s="52"/>
      <c r="E37" s="53"/>
      <c r="F37" s="53"/>
      <c r="G37" s="54"/>
      <c r="H37" s="55"/>
      <c r="I37" s="55"/>
      <c r="J37" s="55"/>
      <c r="K37" s="55"/>
      <c r="L37" s="55"/>
      <c r="M37" s="55"/>
      <c r="N37" s="55"/>
      <c r="O37" s="55"/>
      <c r="P37" s="55"/>
      <c r="Q37" s="55"/>
      <c r="R37" s="55"/>
      <c r="S37" s="41"/>
    </row>
    <row r="38" spans="4:19" ht="9.6" customHeight="1" x14ac:dyDescent="0.25"/>
    <row r="39" spans="4:19" ht="4.2" customHeight="1" x14ac:dyDescent="0.25"/>
    <row r="40" spans="4:19" ht="5.4" customHeight="1" thickBot="1" x14ac:dyDescent="0.3"/>
    <row r="41" spans="4:19" ht="15" customHeight="1" x14ac:dyDescent="0.25">
      <c r="F41" s="10"/>
      <c r="G41" s="36" t="s">
        <v>75</v>
      </c>
      <c r="H41" s="37"/>
      <c r="I41" s="37"/>
      <c r="J41" s="37"/>
      <c r="K41" s="37"/>
      <c r="L41" s="37"/>
      <c r="M41" s="37"/>
      <c r="N41" s="37"/>
      <c r="O41" s="37"/>
      <c r="P41" s="37"/>
      <c r="Q41" s="38"/>
    </row>
    <row r="42" spans="4:19" ht="15" customHeight="1" x14ac:dyDescent="0.25">
      <c r="F42" s="10"/>
      <c r="G42" s="30">
        <f>S28+S34</f>
        <v>0</v>
      </c>
      <c r="H42" s="31"/>
      <c r="I42" s="31"/>
      <c r="J42" s="31"/>
      <c r="K42" s="31"/>
      <c r="L42" s="31"/>
      <c r="M42" s="31"/>
      <c r="N42" s="31"/>
      <c r="O42" s="31"/>
      <c r="P42" s="31"/>
      <c r="Q42" s="32"/>
    </row>
    <row r="43" spans="4:19" ht="15.6" customHeight="1" thickBot="1" x14ac:dyDescent="0.3">
      <c r="F43" s="10"/>
      <c r="G43" s="33"/>
      <c r="H43" s="34"/>
      <c r="I43" s="34"/>
      <c r="J43" s="34"/>
      <c r="K43" s="34"/>
      <c r="L43" s="34"/>
      <c r="M43" s="34"/>
      <c r="N43" s="34"/>
      <c r="O43" s="34"/>
      <c r="P43" s="34"/>
      <c r="Q43" s="35"/>
    </row>
    <row r="55" spans="15:21" ht="15.6" thickBot="1" x14ac:dyDescent="0.3"/>
    <row r="56" spans="15:21" ht="64.2" customHeight="1" thickBot="1" x14ac:dyDescent="0.3">
      <c r="O56" s="11" t="s">
        <v>80</v>
      </c>
      <c r="P56" s="12"/>
      <c r="Q56" s="12"/>
      <c r="R56" s="13"/>
      <c r="S56" s="14"/>
      <c r="T56" s="14"/>
      <c r="U56" s="15"/>
    </row>
  </sheetData>
  <mergeCells count="74">
    <mergeCell ref="G42:Q43"/>
    <mergeCell ref="G41:Q41"/>
    <mergeCell ref="B26:C26"/>
    <mergeCell ref="S34:S37"/>
    <mergeCell ref="H33:O33"/>
    <mergeCell ref="P33:R33"/>
    <mergeCell ref="D34:G37"/>
    <mergeCell ref="H34:O37"/>
    <mergeCell ref="P34:R37"/>
    <mergeCell ref="M27:O27"/>
    <mergeCell ref="P25:R25"/>
    <mergeCell ref="P27:R27"/>
    <mergeCell ref="D26:H26"/>
    <mergeCell ref="M26:O26"/>
    <mergeCell ref="P26:R26"/>
    <mergeCell ref="P4:R4"/>
    <mergeCell ref="R1:S1"/>
    <mergeCell ref="B8:C8"/>
    <mergeCell ref="B9:C9"/>
    <mergeCell ref="A3:S3"/>
    <mergeCell ref="A2:S2"/>
    <mergeCell ref="D20:L20"/>
    <mergeCell ref="A4:A5"/>
    <mergeCell ref="B6:C6"/>
    <mergeCell ref="B7:C7"/>
    <mergeCell ref="M4:O4"/>
    <mergeCell ref="D4:L5"/>
    <mergeCell ref="D6:L6"/>
    <mergeCell ref="D7:L7"/>
    <mergeCell ref="D8:L8"/>
    <mergeCell ref="D9:L9"/>
    <mergeCell ref="B4:C5"/>
    <mergeCell ref="B17:C17"/>
    <mergeCell ref="B18:C18"/>
    <mergeCell ref="D12:L12"/>
    <mergeCell ref="D10:L10"/>
    <mergeCell ref="D11:L11"/>
    <mergeCell ref="B11:C11"/>
    <mergeCell ref="B12:C12"/>
    <mergeCell ref="B14:C14"/>
    <mergeCell ref="B15:C15"/>
    <mergeCell ref="B16:C16"/>
    <mergeCell ref="B21:C21"/>
    <mergeCell ref="D21:L21"/>
    <mergeCell ref="B22:C22"/>
    <mergeCell ref="D22:L22"/>
    <mergeCell ref="S4:S5"/>
    <mergeCell ref="D13:L13"/>
    <mergeCell ref="D14:L14"/>
    <mergeCell ref="D15:L15"/>
    <mergeCell ref="D16:L16"/>
    <mergeCell ref="D17:L17"/>
    <mergeCell ref="D18:L18"/>
    <mergeCell ref="B13:C13"/>
    <mergeCell ref="B19:C19"/>
    <mergeCell ref="B20:C20"/>
    <mergeCell ref="D19:L19"/>
    <mergeCell ref="B10:C10"/>
    <mergeCell ref="O56:Q56"/>
    <mergeCell ref="R56:U56"/>
    <mergeCell ref="B23:C23"/>
    <mergeCell ref="D23:L23"/>
    <mergeCell ref="M23:O23"/>
    <mergeCell ref="P23:R23"/>
    <mergeCell ref="B24:C24"/>
    <mergeCell ref="D24:L24"/>
    <mergeCell ref="M24:O24"/>
    <mergeCell ref="P24:R24"/>
    <mergeCell ref="B25:C25"/>
    <mergeCell ref="D25:L25"/>
    <mergeCell ref="B27:C27"/>
    <mergeCell ref="D27:L27"/>
    <mergeCell ref="M28:R28"/>
    <mergeCell ref="M25:O25"/>
  </mergeCells>
  <pageMargins left="0.7" right="0.7" top="0.75" bottom="0.75" header="0.3" footer="0.3"/>
  <pageSetup paperSize="9" scale="94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Arkusz1</vt:lpstr>
      <vt:lpstr>Arkusz2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Aneta Skorys</dc:creator>
  <cp:lastModifiedBy>Katarzyna Janeczek</cp:lastModifiedBy>
  <cp:lastPrinted>2023-01-16T09:46:18Z</cp:lastPrinted>
  <dcterms:created xsi:type="dcterms:W3CDTF">2018-02-28T10:09:20Z</dcterms:created>
  <dcterms:modified xsi:type="dcterms:W3CDTF">2023-02-03T12:24:41Z</dcterms:modified>
</cp:coreProperties>
</file>